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3 кв. 2020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<sst xmlns="http://schemas.openxmlformats.org/spreadsheetml/2006/main" count="37" uniqueCount="34">
  <si>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Наименование участка сети</t>
  </si>
  <si>
    <t>Суммарная мощность ПС, ТП, РП, кВт</t>
  </si>
  <si>
    <t>Вводимая мощность, с учетом ИП, кВт</t>
  </si>
  <si>
    <t>Всего</t>
  </si>
  <si>
    <t>Х</t>
  </si>
  <si>
    <t>КТП ст.Ягельная</t>
  </si>
  <si>
    <t>ПС "Головная" яч.2</t>
  </si>
  <si>
    <t>ПС "Тихая" ф.4</t>
  </si>
  <si>
    <t>ПС "Тихая" ф.13</t>
  </si>
  <si>
    <t>ТП-12 яч.10</t>
  </si>
  <si>
    <t>ТП-12 яч.13</t>
  </si>
  <si>
    <t>ТП-12 яч.12</t>
  </si>
  <si>
    <t>ТП-12 яч.18</t>
  </si>
  <si>
    <t>ПС Город ТП 13 яч. 28,15</t>
  </si>
  <si>
    <t>КТП ст.Надым</t>
  </si>
  <si>
    <t>КТП ст. Пангоды</t>
  </si>
  <si>
    <t>ПС "Аэропорт" ТП 17 яч.6</t>
  </si>
  <si>
    <t>КТПН-630 ст. Новый Уренгой</t>
  </si>
  <si>
    <t>Подключенная мощность , кВт</t>
  </si>
  <si>
    <t>Уровень напряжения подклю-чения, кВ</t>
  </si>
  <si>
    <t>Резерв мощности на начало периода, кВт</t>
  </si>
  <si>
    <t>Резерв мощности на конец периода, кВт</t>
  </si>
  <si>
    <t xml:space="preserve">Объем свободной для технологического присоединения потребителей трансформаторной мощности </t>
  </si>
  <si>
    <t>ПС Опорная яч. 28</t>
  </si>
  <si>
    <t>ПС Опорная яч. 29</t>
  </si>
  <si>
    <t>КТП   ст.Селькупская</t>
  </si>
  <si>
    <t>РП-23 яч.24</t>
  </si>
  <si>
    <t>ТП-6 ф.7,12</t>
  </si>
  <si>
    <t>10; 0,4</t>
  </si>
  <si>
    <t>0,4; 6</t>
  </si>
  <si>
    <t>ТП-2*1000 МФВ г. Н. Уренгой</t>
  </si>
  <si>
    <t>УГП-2 яч.22</t>
  </si>
  <si>
    <t>АО «Ямальская железнодорожная компания» не обладает центрами питания 35 кВ и выше.</t>
  </si>
  <si>
    <t xml:space="preserve"> за 3 квартал 2020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</si>
</sst>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44" fillId="0" borderId="0" xfId="0" applyFont="1" applyAlignment="1">
      <alignment horizontal="right"/>
    </xf>
    <xf numFmtId="0" fontId="7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29.140625" style="0" customWidth="1"/>
    <col min="2" max="2" width="14.00390625" style="0" customWidth="1"/>
    <col min="3" max="3" width="12.57421875" style="0" customWidth="1"/>
    <col min="4" max="4" width="12.00390625" style="0" customWidth="1"/>
    <col min="5" max="5" width="12.57421875" style="0" customWidth="1"/>
    <col min="6" max="6" width="12.421875" style="0" customWidth="1"/>
    <col min="7" max="7" width="13.421875" style="0" customWidth="1"/>
  </cols>
  <sheetData>
    <row r="1" spans="1:7" ht="38.25" customHeight="1">
      <c r="A1" s="25" t="s">
        <v>22</v>
      </c>
      <c r="B1" s="25"/>
      <c r="C1" s="25"/>
      <c r="D1" s="25"/>
      <c r="E1" s="25"/>
      <c r="F1" s="25"/>
      <c r="G1" s="25"/>
    </row>
    <row r="2" spans="1:7" ht="18.75">
      <c r="A2" s="26" t="s">
        <v>33</v>
      </c>
      <c r="B2" s="26"/>
      <c r="C2" s="26"/>
      <c r="D2" s="26"/>
      <c r="E2" s="26"/>
      <c r="F2" s="26"/>
      <c r="G2" s="26"/>
    </row>
    <row r="3" spans="1:7" ht="15">
      <c r="A3" s="2"/>
      <c r="B3" s="3"/>
      <c r="C3" s="3"/>
      <c r="D3" s="3"/>
      <c r="E3" s="3"/>
      <c r="F3" s="3"/>
      <c r="G3" s="3"/>
    </row>
    <row r="4" spans="1:7" s="4" customFormat="1" ht="21" customHeight="1">
      <c r="A4" s="22" t="s">
        <v>0</v>
      </c>
      <c r="B4" s="27" t="s">
        <v>1</v>
      </c>
      <c r="C4" s="27" t="s">
        <v>18</v>
      </c>
      <c r="D4" s="19" t="s">
        <v>20</v>
      </c>
      <c r="E4" s="19" t="s">
        <v>2</v>
      </c>
      <c r="F4" s="19" t="s">
        <v>21</v>
      </c>
      <c r="G4" s="19" t="s">
        <v>19</v>
      </c>
    </row>
    <row r="5" spans="1:7" s="4" customFormat="1" ht="21" customHeight="1">
      <c r="A5" s="22"/>
      <c r="B5" s="28"/>
      <c r="C5" s="28"/>
      <c r="D5" s="20"/>
      <c r="E5" s="20"/>
      <c r="F5" s="20"/>
      <c r="G5" s="20"/>
    </row>
    <row r="6" spans="1:7" s="4" customFormat="1" ht="33.75" customHeight="1">
      <c r="A6" s="22"/>
      <c r="B6" s="29"/>
      <c r="C6" s="29"/>
      <c r="D6" s="21"/>
      <c r="E6" s="21"/>
      <c r="F6" s="21"/>
      <c r="G6" s="21"/>
    </row>
    <row r="7" spans="1:7" s="4" customFormat="1" ht="15.7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7">
        <v>7</v>
      </c>
    </row>
    <row r="8" spans="1:7" s="4" customFormat="1" ht="17.25" customHeight="1">
      <c r="A8" s="11" t="s">
        <v>31</v>
      </c>
      <c r="B8" s="13">
        <v>1500</v>
      </c>
      <c r="C8" s="13">
        <v>503</v>
      </c>
      <c r="D8" s="13">
        <f>B8-C8</f>
        <v>997</v>
      </c>
      <c r="E8" s="13">
        <v>0</v>
      </c>
      <c r="F8" s="13">
        <f>D8-E8</f>
        <v>997</v>
      </c>
      <c r="G8" s="17" t="s">
        <v>29</v>
      </c>
    </row>
    <row r="9" spans="1:7" s="4" customFormat="1" ht="17.25" customHeight="1">
      <c r="A9" s="11" t="s">
        <v>26</v>
      </c>
      <c r="B9" s="13">
        <v>440</v>
      </c>
      <c r="C9" s="13">
        <v>388</v>
      </c>
      <c r="D9" s="13">
        <f>B9-C9</f>
        <v>52</v>
      </c>
      <c r="E9" s="13">
        <v>0</v>
      </c>
      <c r="F9" s="13">
        <f>D9-E9</f>
        <v>52</v>
      </c>
      <c r="G9" s="17" t="s">
        <v>29</v>
      </c>
    </row>
    <row r="10" spans="1:7" s="4" customFormat="1" ht="17.25" customHeight="1">
      <c r="A10" s="11" t="s">
        <v>5</v>
      </c>
      <c r="B10" s="13">
        <v>78</v>
      </c>
      <c r="C10" s="13">
        <v>78</v>
      </c>
      <c r="D10" s="13">
        <f aca="true" t="shared" si="0" ref="D10:D27">B10-C10</f>
        <v>0</v>
      </c>
      <c r="E10" s="13">
        <v>0</v>
      </c>
      <c r="F10" s="13">
        <f aca="true" t="shared" si="1" ref="F10:F27">D10-E10</f>
        <v>0</v>
      </c>
      <c r="G10" s="14">
        <v>0.4</v>
      </c>
    </row>
    <row r="11" spans="1:7" s="4" customFormat="1" ht="17.25" customHeight="1">
      <c r="A11" s="11" t="s">
        <v>6</v>
      </c>
      <c r="B11" s="13">
        <v>764.25</v>
      </c>
      <c r="C11" s="13">
        <v>524</v>
      </c>
      <c r="D11" s="13">
        <f t="shared" si="0"/>
        <v>240.25</v>
      </c>
      <c r="E11" s="13">
        <v>50</v>
      </c>
      <c r="F11" s="13">
        <f t="shared" si="1"/>
        <v>190.25</v>
      </c>
      <c r="G11" s="14">
        <v>6</v>
      </c>
    </row>
    <row r="12" spans="1:7" s="4" customFormat="1" ht="17.25" customHeight="1">
      <c r="A12" s="11" t="s">
        <v>7</v>
      </c>
      <c r="B12" s="13">
        <v>2880</v>
      </c>
      <c r="C12" s="13">
        <v>1816</v>
      </c>
      <c r="D12" s="13">
        <f t="shared" si="0"/>
        <v>1064</v>
      </c>
      <c r="E12" s="13">
        <v>0</v>
      </c>
      <c r="F12" s="13">
        <f t="shared" si="1"/>
        <v>1064</v>
      </c>
      <c r="G12" s="18">
        <v>10</v>
      </c>
    </row>
    <row r="13" spans="1:9" s="4" customFormat="1" ht="17.25" customHeight="1">
      <c r="A13" s="11" t="s">
        <v>27</v>
      </c>
      <c r="B13" s="13">
        <v>80</v>
      </c>
      <c r="C13" s="13">
        <v>54</v>
      </c>
      <c r="D13" s="13">
        <f>B13-C13</f>
        <v>26</v>
      </c>
      <c r="E13" s="13">
        <v>0</v>
      </c>
      <c r="F13" s="13">
        <f>D13-E13</f>
        <v>26</v>
      </c>
      <c r="G13" s="14">
        <v>0.4</v>
      </c>
      <c r="I13" s="16"/>
    </row>
    <row r="14" spans="1:7" s="4" customFormat="1" ht="17.25" customHeight="1">
      <c r="A14" s="11" t="s">
        <v>8</v>
      </c>
      <c r="B14" s="13">
        <v>1440</v>
      </c>
      <c r="C14" s="13">
        <v>838</v>
      </c>
      <c r="D14" s="13">
        <v>602</v>
      </c>
      <c r="E14" s="13">
        <v>0</v>
      </c>
      <c r="F14" s="13">
        <f t="shared" si="1"/>
        <v>602</v>
      </c>
      <c r="G14" s="14">
        <v>10</v>
      </c>
    </row>
    <row r="15" spans="1:7" s="4" customFormat="1" ht="17.25" customHeight="1">
      <c r="A15" s="11" t="s">
        <v>16</v>
      </c>
      <c r="B15" s="13">
        <v>46</v>
      </c>
      <c r="C15" s="13">
        <v>27</v>
      </c>
      <c r="D15" s="13">
        <f t="shared" si="0"/>
        <v>19</v>
      </c>
      <c r="E15" s="13">
        <v>0</v>
      </c>
      <c r="F15" s="13">
        <f t="shared" si="1"/>
        <v>19</v>
      </c>
      <c r="G15" s="14">
        <v>0.4</v>
      </c>
    </row>
    <row r="16" spans="1:7" s="4" customFormat="1" ht="17.25" customHeight="1">
      <c r="A16" s="11" t="s">
        <v>9</v>
      </c>
      <c r="B16" s="13">
        <v>116</v>
      </c>
      <c r="C16" s="13">
        <v>1.1</v>
      </c>
      <c r="D16" s="13">
        <f t="shared" si="0"/>
        <v>114.9</v>
      </c>
      <c r="E16" s="13">
        <v>0</v>
      </c>
      <c r="F16" s="13">
        <f t="shared" si="1"/>
        <v>114.9</v>
      </c>
      <c r="G16" s="14">
        <v>0.4</v>
      </c>
    </row>
    <row r="17" spans="1:7" s="4" customFormat="1" ht="17.25" customHeight="1">
      <c r="A17" s="11" t="s">
        <v>10</v>
      </c>
      <c r="B17" s="13">
        <v>85</v>
      </c>
      <c r="C17" s="13">
        <v>6.2</v>
      </c>
      <c r="D17" s="13">
        <f t="shared" si="0"/>
        <v>78.8</v>
      </c>
      <c r="E17" s="13">
        <v>0</v>
      </c>
      <c r="F17" s="13">
        <f t="shared" si="1"/>
        <v>78.8</v>
      </c>
      <c r="G17" s="14">
        <v>0.4</v>
      </c>
    </row>
    <row r="18" spans="1:7" s="4" customFormat="1" ht="17.25" customHeight="1">
      <c r="A18" s="11" t="s">
        <v>11</v>
      </c>
      <c r="B18" s="13">
        <v>30</v>
      </c>
      <c r="C18" s="13">
        <v>11</v>
      </c>
      <c r="D18" s="13">
        <f t="shared" si="0"/>
        <v>19</v>
      </c>
      <c r="E18" s="13">
        <v>0</v>
      </c>
      <c r="F18" s="13">
        <f t="shared" si="1"/>
        <v>19</v>
      </c>
      <c r="G18" s="14">
        <v>0.4</v>
      </c>
    </row>
    <row r="19" spans="1:7" s="4" customFormat="1" ht="17.25" customHeight="1">
      <c r="A19" s="11" t="s">
        <v>12</v>
      </c>
      <c r="B19" s="13">
        <v>85</v>
      </c>
      <c r="C19" s="13">
        <v>11</v>
      </c>
      <c r="D19" s="13">
        <f t="shared" si="0"/>
        <v>74</v>
      </c>
      <c r="E19" s="13">
        <v>0</v>
      </c>
      <c r="F19" s="13">
        <f t="shared" si="1"/>
        <v>74</v>
      </c>
      <c r="G19" s="14">
        <v>0.4</v>
      </c>
    </row>
    <row r="20" spans="1:7" s="4" customFormat="1" ht="17.25" customHeight="1">
      <c r="A20" s="15" t="s">
        <v>17</v>
      </c>
      <c r="B20" s="13">
        <v>630</v>
      </c>
      <c r="C20" s="13">
        <v>104</v>
      </c>
      <c r="D20" s="13">
        <f t="shared" si="0"/>
        <v>526</v>
      </c>
      <c r="E20" s="13">
        <v>0</v>
      </c>
      <c r="F20" s="13">
        <f t="shared" si="1"/>
        <v>526</v>
      </c>
      <c r="G20" s="14">
        <v>0.4</v>
      </c>
    </row>
    <row r="21" spans="1:7" s="4" customFormat="1" ht="17.25" customHeight="1">
      <c r="A21" s="11" t="s">
        <v>13</v>
      </c>
      <c r="B21" s="13">
        <v>150</v>
      </c>
      <c r="C21" s="13">
        <v>37</v>
      </c>
      <c r="D21" s="13">
        <f>B21-C21</f>
        <v>113</v>
      </c>
      <c r="E21" s="13">
        <v>0</v>
      </c>
      <c r="F21" s="13">
        <f>D21-E21</f>
        <v>113</v>
      </c>
      <c r="G21" s="14">
        <v>0.4</v>
      </c>
    </row>
    <row r="22" spans="1:7" s="4" customFormat="1" ht="17.25" customHeight="1">
      <c r="A22" s="11" t="s">
        <v>23</v>
      </c>
      <c r="B22" s="13">
        <v>1500</v>
      </c>
      <c r="C22" s="13">
        <v>77</v>
      </c>
      <c r="D22" s="13">
        <f>B22-C22</f>
        <v>1423</v>
      </c>
      <c r="E22" s="13">
        <v>0</v>
      </c>
      <c r="F22" s="13">
        <f>D22-E22</f>
        <v>1423</v>
      </c>
      <c r="G22" s="17" t="s">
        <v>29</v>
      </c>
    </row>
    <row r="23" spans="1:7" s="4" customFormat="1" ht="16.5" customHeight="1">
      <c r="A23" s="11" t="s">
        <v>24</v>
      </c>
      <c r="B23" s="13">
        <v>1600</v>
      </c>
      <c r="C23" s="13">
        <v>312</v>
      </c>
      <c r="D23" s="13">
        <f t="shared" si="0"/>
        <v>1288</v>
      </c>
      <c r="E23" s="13">
        <v>50</v>
      </c>
      <c r="F23" s="13">
        <f t="shared" si="1"/>
        <v>1238</v>
      </c>
      <c r="G23" s="17" t="s">
        <v>29</v>
      </c>
    </row>
    <row r="24" spans="1:7" s="4" customFormat="1" ht="17.25" customHeight="1">
      <c r="A24" s="11" t="s">
        <v>25</v>
      </c>
      <c r="B24" s="13">
        <v>100</v>
      </c>
      <c r="C24" s="13">
        <v>12</v>
      </c>
      <c r="D24" s="13">
        <f t="shared" si="0"/>
        <v>88</v>
      </c>
      <c r="E24" s="13">
        <v>0</v>
      </c>
      <c r="F24" s="13">
        <f t="shared" si="1"/>
        <v>88</v>
      </c>
      <c r="G24" s="18" t="s">
        <v>28</v>
      </c>
    </row>
    <row r="25" spans="1:7" s="4" customFormat="1" ht="17.25" customHeight="1">
      <c r="A25" s="11" t="s">
        <v>14</v>
      </c>
      <c r="B25" s="13">
        <v>170</v>
      </c>
      <c r="C25" s="13">
        <v>170</v>
      </c>
      <c r="D25" s="13">
        <f t="shared" si="0"/>
        <v>0</v>
      </c>
      <c r="E25" s="13">
        <v>0</v>
      </c>
      <c r="F25" s="13">
        <f t="shared" si="1"/>
        <v>0</v>
      </c>
      <c r="G25" s="14">
        <v>0.4</v>
      </c>
    </row>
    <row r="26" spans="1:7" s="4" customFormat="1" ht="17.25" customHeight="1">
      <c r="A26" s="11" t="s">
        <v>30</v>
      </c>
      <c r="B26" s="13">
        <v>650</v>
      </c>
      <c r="C26" s="13">
        <v>200</v>
      </c>
      <c r="D26" s="13">
        <f t="shared" si="0"/>
        <v>450</v>
      </c>
      <c r="E26" s="13"/>
      <c r="F26" s="13">
        <v>450</v>
      </c>
      <c r="G26" s="14">
        <v>0.4</v>
      </c>
    </row>
    <row r="27" spans="1:7" s="4" customFormat="1" ht="17.25" customHeight="1">
      <c r="A27" s="11" t="s">
        <v>15</v>
      </c>
      <c r="B27" s="13">
        <v>70</v>
      </c>
      <c r="C27" s="13">
        <v>23</v>
      </c>
      <c r="D27" s="13">
        <f t="shared" si="0"/>
        <v>47</v>
      </c>
      <c r="E27" s="13">
        <v>0</v>
      </c>
      <c r="F27" s="13">
        <f t="shared" si="1"/>
        <v>47</v>
      </c>
      <c r="G27" s="14">
        <v>0.4</v>
      </c>
    </row>
    <row r="28" spans="1:7" s="10" customFormat="1" ht="24" customHeight="1">
      <c r="A28" s="12" t="s">
        <v>3</v>
      </c>
      <c r="B28" s="8">
        <f>SUM(B9:B27)</f>
        <v>10914.25</v>
      </c>
      <c r="C28" s="8">
        <f>SUM(C9:C27)</f>
        <v>4689.299999999999</v>
      </c>
      <c r="D28" s="8">
        <f>SUM(D9:D27)</f>
        <v>6224.950000000001</v>
      </c>
      <c r="E28" s="8">
        <f>SUM(E9:E27)</f>
        <v>100</v>
      </c>
      <c r="F28" s="8">
        <f>SUM(F9:F27)</f>
        <v>6124.950000000001</v>
      </c>
      <c r="G28" s="9" t="s">
        <v>4</v>
      </c>
    </row>
    <row r="29" spans="1:7" ht="15">
      <c r="A29" s="1"/>
      <c r="B29" s="1"/>
      <c r="C29" s="1"/>
      <c r="D29" s="1"/>
      <c r="E29" s="1"/>
      <c r="F29" s="1"/>
      <c r="G29" s="1"/>
    </row>
    <row r="30" spans="1:7" ht="16.5" customHeight="1">
      <c r="A30" s="23" t="s">
        <v>32</v>
      </c>
      <c r="B30" s="23"/>
      <c r="C30" s="23"/>
      <c r="D30" s="23"/>
      <c r="E30" s="23"/>
      <c r="F30" s="23"/>
      <c r="G30" s="23"/>
    </row>
    <row r="31" spans="1:7" ht="15">
      <c r="A31" s="24"/>
      <c r="B31" s="24"/>
      <c r="C31" s="24"/>
      <c r="D31" s="24"/>
      <c r="E31" s="24"/>
      <c r="F31" s="24"/>
      <c r="G31" s="24"/>
    </row>
  </sheetData>
  <sheetProtection/>
  <mergeCells count="11">
    <mergeCell ref="E4:E6"/>
    <mergeCell ref="F4:F6"/>
    <mergeCell ref="A4:A6"/>
    <mergeCell ref="A30:G30"/>
    <mergeCell ref="A31:G31"/>
    <mergeCell ref="G4:G6"/>
    <mergeCell ref="A1:G1"/>
    <mergeCell ref="A2:G2"/>
    <mergeCell ref="B4:B6"/>
    <mergeCell ref="C4:C6"/>
    <mergeCell ref="D4:D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2020-09-30T09:08:37Z</dcterms:modified>
  <cp:category/>
  <cp:version/>
  <cp:contentType/>
  <cp:contentStatus/>
</cp:coreProperties>
</file>